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'Лист1'!$A$1:$E$50</definedName>
  </definedNames>
  <calcPr fullCalcOnLoad="1" refMode="R1C1"/>
</workbook>
</file>

<file path=xl/sharedStrings.xml><?xml version="1.0" encoding="utf-8"?>
<sst xmlns="http://schemas.openxmlformats.org/spreadsheetml/2006/main" count="63" uniqueCount="48">
  <si>
    <t>ИТОГО</t>
  </si>
  <si>
    <t>Областной бюджет</t>
  </si>
  <si>
    <t>к муниципальной программе</t>
  </si>
  <si>
    <t>Приложение №3</t>
  </si>
  <si>
    <t xml:space="preserve">сельского поселения Черновка 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</si>
  <si>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</si>
  <si>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</si>
  <si>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</si>
  <si>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придомовой территории:</t>
  </si>
  <si>
    <t>Наименование мероприятия и адреса проведения мероприятия</t>
  </si>
  <si>
    <t>Стоимость работ</t>
  </si>
  <si>
    <t>Всего</t>
  </si>
  <si>
    <t>Местный бюджет</t>
  </si>
  <si>
    <t>Данные в тыс.руб.</t>
  </si>
  <si>
    <t>Замена входных дверей</t>
  </si>
  <si>
    <t>Детская площадка</t>
  </si>
  <si>
    <t>Устройство скамеек, урн. Устройство ограждения</t>
  </si>
  <si>
    <t>Устройство скамеек, урн. Замена окон</t>
  </si>
  <si>
    <t>Устройство скамеек, урн. Замена входных дверей, ремонт межпанельных швов фасада, ремонт пешеходных дорожек</t>
  </si>
  <si>
    <t>с.Черновка ул.Новостроевская д.1:</t>
  </si>
  <si>
    <t>с.Черновка ул.Новостроевская д.2:</t>
  </si>
  <si>
    <t>с.Черновка ул.Новостроевская д.3:</t>
  </si>
  <si>
    <t>с.Черновка ул.Новостроевская д.4:</t>
  </si>
  <si>
    <t>с.Черновка ул.Новостроевская д.6:</t>
  </si>
  <si>
    <t>с.Черновка ул.Новостроевская д.7:</t>
  </si>
  <si>
    <t>с.Черновка ул.Новостроевская д.8:</t>
  </si>
  <si>
    <t>с.Черновка ул.Новостроевская д.9:</t>
  </si>
  <si>
    <t>с.Новая Орловка</t>
  </si>
  <si>
    <t>Отсыпка дороги щебнем</t>
  </si>
  <si>
    <t>Приобретение оборудования</t>
  </si>
  <si>
    <t>Благоустройство территории поселения</t>
  </si>
  <si>
    <t>№ п/п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</si>
  <si>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</si>
  <si>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</si>
  <si>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</si>
  <si>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</si>
  <si>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</si>
  <si>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</si>
  <si>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</si>
  <si>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</si>
  <si>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</si>
  <si>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</si>
  <si>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</si>
  <si>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с.Черновка</t>
  </si>
  <si>
    <t>Устройство ограждения</t>
  </si>
  <si>
    <t>2.3.</t>
  </si>
  <si>
    <t>п.Нива</t>
  </si>
  <si>
    <t>Перечень программных мероприятия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</si>
</sst>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view="pageBreakPreview" zoomScale="75" zoomScaleSheetLayoutView="75" zoomScalePageLayoutView="0" workbookViewId="0" topLeftCell="A22">
      <selection activeCell="D50" sqref="D50"/>
    </sheetView>
  </sheetViews>
  <sheetFormatPr defaultColWidth="9.140625" defaultRowHeight="15"/>
  <cols>
    <col min="1" max="1" width="4.140625" style="1" customWidth="1"/>
    <col min="2" max="2" width="52.57421875" style="1" customWidth="1"/>
    <col min="3" max="3" width="15.7109375" style="1" customWidth="1"/>
    <col min="4" max="4" width="16.140625" style="1" customWidth="1"/>
    <col min="5" max="5" width="14.57421875" style="1" customWidth="1"/>
    <col min="6" max="16384" width="9.140625" style="1" customWidth="1"/>
  </cols>
  <sheetData>
    <row r="2" ht="15">
      <c r="E2" s="11" t="s">
        <v>3</v>
      </c>
    </row>
    <row r="3" s="10" customFormat="1" ht="15">
      <c r="E3" s="11" t="s">
        <v>2</v>
      </c>
    </row>
    <row r="4" s="10" customFormat="1" ht="15">
      <c r="E4" s="11" t="s">
        <v>4</v>
      </c>
    </row>
    <row r="5" s="10" customFormat="1" ht="15">
      <c r="E5" s="11" t="s">
        <v>5</v>
      </c>
    </row>
    <row r="6" ht="15">
      <c r="E6" s="11" t="s">
        <v>6</v>
      </c>
    </row>
    <row r="7" ht="15">
      <c r="E7" s="11" t="s">
        <v>7</v>
      </c>
    </row>
    <row r="8" ht="15">
      <c r="E8" s="11"/>
    </row>
    <row r="9" spans="2:5" s="2" customFormat="1" ht="18.75">
      <c r="B9" s="18" t="s">
        <v>47</v>
      </c>
      <c r="C9" s="18"/>
      <c r="D9" s="18"/>
      <c r="E9" s="18"/>
    </row>
    <row r="10" spans="2:5" s="2" customFormat="1" ht="18.75">
      <c r="B10" s="9"/>
      <c r="C10" s="9"/>
      <c r="D10" s="9"/>
      <c r="E10" s="9"/>
    </row>
    <row r="11" ht="15">
      <c r="D11" s="1" t="s">
        <v>13</v>
      </c>
    </row>
    <row r="12" spans="1:5" s="6" customFormat="1" ht="15.75" customHeight="1">
      <c r="A12" s="16" t="s">
        <v>31</v>
      </c>
      <c r="B12" s="19" t="s">
        <v>9</v>
      </c>
      <c r="C12" s="20" t="s">
        <v>10</v>
      </c>
      <c r="D12" s="20"/>
      <c r="E12" s="20"/>
    </row>
    <row r="13" spans="1:5" s="6" customFormat="1" ht="31.5">
      <c r="A13" s="17"/>
      <c r="B13" s="19"/>
      <c r="C13" s="7" t="s">
        <v>11</v>
      </c>
      <c r="D13" s="7" t="s">
        <v>1</v>
      </c>
      <c r="E13" s="7" t="s">
        <v>12</v>
      </c>
    </row>
    <row r="14" spans="1:5" s="13" customFormat="1" ht="15.75">
      <c r="A14" s="14" t="s">
        <v>32</v>
      </c>
      <c r="B14" s="12" t="s">
        <v>8</v>
      </c>
      <c r="C14" s="5">
        <f>C15+C18+C22+C25+C29+C33+C35+C38</f>
        <v>814.44</v>
      </c>
      <c r="D14" s="5">
        <f>D15+D18+D22+D25+D29+D33+D35+D38</f>
        <v>0</v>
      </c>
      <c r="E14" s="5">
        <f>E15+E18+E22+E25+E29+E33+E35+E38</f>
        <v>814.44</v>
      </c>
    </row>
    <row r="15" spans="1:5" s="13" customFormat="1" ht="15.75">
      <c r="A15" s="14" t="s">
        <v>33</v>
      </c>
      <c r="B15" s="12" t="s">
        <v>19</v>
      </c>
      <c r="C15" s="5">
        <f>C16+C17</f>
        <v>68.97</v>
      </c>
      <c r="D15" s="5">
        <f>D16+D17</f>
        <v>0</v>
      </c>
      <c r="E15" s="5">
        <f>E16+E17</f>
        <v>68.97</v>
      </c>
    </row>
    <row r="16" spans="1:5" s="6" customFormat="1" ht="15.75">
      <c r="A16" s="15"/>
      <c r="B16" s="3" t="s">
        <v>16</v>
      </c>
      <c r="C16" s="4">
        <f>D16+E16</f>
        <v>37.32743</v>
      </c>
      <c r="D16" s="4">
        <v>0</v>
      </c>
      <c r="E16" s="4">
        <v>37.32743</v>
      </c>
    </row>
    <row r="17" spans="1:5" s="6" customFormat="1" ht="15.75">
      <c r="A17" s="15"/>
      <c r="B17" s="3" t="s">
        <v>14</v>
      </c>
      <c r="C17" s="4">
        <f>D17+E17</f>
        <v>31.64257</v>
      </c>
      <c r="D17" s="4">
        <v>0</v>
      </c>
      <c r="E17" s="4">
        <v>31.64257</v>
      </c>
    </row>
    <row r="18" spans="1:5" s="13" customFormat="1" ht="15.75">
      <c r="A18" s="14" t="s">
        <v>34</v>
      </c>
      <c r="B18" s="12" t="s">
        <v>20</v>
      </c>
      <c r="C18" s="5">
        <f>C19+C20+C21</f>
        <v>146.19</v>
      </c>
      <c r="D18" s="5">
        <f>D19+D20+D21</f>
        <v>0</v>
      </c>
      <c r="E18" s="5">
        <f>E19+E20+E21</f>
        <v>146.19</v>
      </c>
    </row>
    <row r="19" spans="1:5" s="6" customFormat="1" ht="15.75">
      <c r="A19" s="15"/>
      <c r="B19" s="3" t="s">
        <v>17</v>
      </c>
      <c r="C19" s="4">
        <f>D19+E19</f>
        <v>12.00015</v>
      </c>
      <c r="D19" s="4">
        <v>0</v>
      </c>
      <c r="E19" s="4">
        <v>12.00015</v>
      </c>
    </row>
    <row r="20" spans="1:5" s="6" customFormat="1" ht="15.75">
      <c r="A20" s="15"/>
      <c r="B20" s="3" t="s">
        <v>14</v>
      </c>
      <c r="C20" s="4">
        <f>D20+E20</f>
        <v>37.32743</v>
      </c>
      <c r="D20" s="4">
        <v>0</v>
      </c>
      <c r="E20" s="4">
        <v>37.32743</v>
      </c>
    </row>
    <row r="21" spans="1:5" s="6" customFormat="1" ht="15.75">
      <c r="A21" s="15"/>
      <c r="B21" s="3" t="s">
        <v>15</v>
      </c>
      <c r="C21" s="4">
        <f>D21+E21</f>
        <v>96.86242</v>
      </c>
      <c r="D21" s="4">
        <v>0</v>
      </c>
      <c r="E21" s="4">
        <v>96.86242</v>
      </c>
    </row>
    <row r="22" spans="1:5" s="13" customFormat="1" ht="15.75">
      <c r="A22" s="14" t="s">
        <v>35</v>
      </c>
      <c r="B22" s="12" t="s">
        <v>21</v>
      </c>
      <c r="C22" s="5">
        <f>C23+C24</f>
        <v>68.97</v>
      </c>
      <c r="D22" s="5">
        <f>D23+D24</f>
        <v>0</v>
      </c>
      <c r="E22" s="5">
        <f>E23+E24</f>
        <v>68.97</v>
      </c>
    </row>
    <row r="23" spans="1:5" s="6" customFormat="1" ht="15.75">
      <c r="A23" s="15"/>
      <c r="B23" s="3" t="s">
        <v>16</v>
      </c>
      <c r="C23" s="4">
        <f>D23+E23</f>
        <v>36.31119</v>
      </c>
      <c r="D23" s="4">
        <v>0</v>
      </c>
      <c r="E23" s="4">
        <v>36.31119</v>
      </c>
    </row>
    <row r="24" spans="1:5" s="6" customFormat="1" ht="15.75">
      <c r="A24" s="15"/>
      <c r="B24" s="3" t="s">
        <v>14</v>
      </c>
      <c r="C24" s="4">
        <f>D24+E24</f>
        <v>32.65881</v>
      </c>
      <c r="D24" s="4">
        <v>0</v>
      </c>
      <c r="E24" s="4">
        <v>32.65881</v>
      </c>
    </row>
    <row r="25" spans="1:5" s="13" customFormat="1" ht="15.75">
      <c r="A25" s="14" t="s">
        <v>36</v>
      </c>
      <c r="B25" s="12" t="s">
        <v>22</v>
      </c>
      <c r="C25" s="5">
        <f>C26+C27+C28</f>
        <v>146.19</v>
      </c>
      <c r="D25" s="5">
        <f>D26+D27+D28</f>
        <v>0</v>
      </c>
      <c r="E25" s="5">
        <f>E26+E27+E28</f>
        <v>146.19</v>
      </c>
    </row>
    <row r="26" spans="1:5" s="6" customFormat="1" ht="15.75">
      <c r="A26" s="15"/>
      <c r="B26" s="3" t="s">
        <v>17</v>
      </c>
      <c r="C26" s="4">
        <f>D26+E26</f>
        <v>12.00015</v>
      </c>
      <c r="D26" s="4">
        <v>0</v>
      </c>
      <c r="E26" s="4">
        <v>12.00015</v>
      </c>
    </row>
    <row r="27" spans="1:5" s="6" customFormat="1" ht="15.75">
      <c r="A27" s="15"/>
      <c r="B27" s="3" t="s">
        <v>14</v>
      </c>
      <c r="C27" s="4">
        <f>D27+E27</f>
        <v>37.32743</v>
      </c>
      <c r="D27" s="4">
        <v>0</v>
      </c>
      <c r="E27" s="4">
        <v>37.32743</v>
      </c>
    </row>
    <row r="28" spans="1:5" s="6" customFormat="1" ht="15.75">
      <c r="A28" s="15"/>
      <c r="B28" s="3" t="s">
        <v>15</v>
      </c>
      <c r="C28" s="4">
        <f>D28+E28</f>
        <v>96.86242</v>
      </c>
      <c r="D28" s="4">
        <v>0</v>
      </c>
      <c r="E28" s="4">
        <v>96.86242</v>
      </c>
    </row>
    <row r="29" spans="1:5" s="13" customFormat="1" ht="15.75">
      <c r="A29" s="14" t="s">
        <v>37</v>
      </c>
      <c r="B29" s="12" t="s">
        <v>23</v>
      </c>
      <c r="C29" s="5">
        <f>C30+C31+C32</f>
        <v>146.19</v>
      </c>
      <c r="D29" s="5">
        <f>D30+D31+D32</f>
        <v>0</v>
      </c>
      <c r="E29" s="5">
        <f>E30+E31+E32</f>
        <v>146.19</v>
      </c>
    </row>
    <row r="30" spans="1:5" s="6" customFormat="1" ht="15.75">
      <c r="A30" s="15"/>
      <c r="B30" s="3" t="s">
        <v>17</v>
      </c>
      <c r="C30" s="4">
        <f>D30+E30</f>
        <v>12.00015</v>
      </c>
      <c r="D30" s="4">
        <v>0</v>
      </c>
      <c r="E30" s="4">
        <v>12.00015</v>
      </c>
    </row>
    <row r="31" spans="1:5" s="6" customFormat="1" ht="15.75">
      <c r="A31" s="15"/>
      <c r="B31" s="3" t="s">
        <v>14</v>
      </c>
      <c r="C31" s="4">
        <f>D31+E31</f>
        <v>37.32743</v>
      </c>
      <c r="D31" s="4">
        <v>0</v>
      </c>
      <c r="E31" s="4">
        <v>37.32743</v>
      </c>
    </row>
    <row r="32" spans="1:5" s="6" customFormat="1" ht="15.75">
      <c r="A32" s="15"/>
      <c r="B32" s="3" t="s">
        <v>15</v>
      </c>
      <c r="C32" s="4">
        <f>D32+E32</f>
        <v>96.86242</v>
      </c>
      <c r="D32" s="4">
        <v>0</v>
      </c>
      <c r="E32" s="4">
        <v>96.86242</v>
      </c>
    </row>
    <row r="33" spans="1:5" s="13" customFormat="1" ht="15.75">
      <c r="A33" s="14" t="s">
        <v>38</v>
      </c>
      <c r="B33" s="12" t="s">
        <v>24</v>
      </c>
      <c r="C33" s="5">
        <f>C34</f>
        <v>146.19</v>
      </c>
      <c r="D33" s="5">
        <f>D34</f>
        <v>0</v>
      </c>
      <c r="E33" s="5">
        <f>E34</f>
        <v>146.19</v>
      </c>
    </row>
    <row r="34" spans="1:5" s="6" customFormat="1" ht="47.25">
      <c r="A34" s="15"/>
      <c r="B34" s="3" t="s">
        <v>18</v>
      </c>
      <c r="C34" s="4">
        <f>D34+E34</f>
        <v>146.19</v>
      </c>
      <c r="D34" s="4">
        <v>0</v>
      </c>
      <c r="E34" s="4">
        <v>146.19</v>
      </c>
    </row>
    <row r="35" spans="1:5" s="13" customFormat="1" ht="15.75">
      <c r="A35" s="14" t="s">
        <v>39</v>
      </c>
      <c r="B35" s="12" t="s">
        <v>25</v>
      </c>
      <c r="C35" s="5">
        <f>C36+C37</f>
        <v>45.870000000000005</v>
      </c>
      <c r="D35" s="5">
        <f>D36+D37</f>
        <v>0</v>
      </c>
      <c r="E35" s="5">
        <f>E36+E37</f>
        <v>45.870000000000005</v>
      </c>
    </row>
    <row r="36" spans="1:5" s="6" customFormat="1" ht="15.75">
      <c r="A36" s="15"/>
      <c r="B36" s="3" t="s">
        <v>16</v>
      </c>
      <c r="C36" s="4">
        <f>D36+E36</f>
        <v>27.42151</v>
      </c>
      <c r="D36" s="4">
        <v>0</v>
      </c>
      <c r="E36" s="4">
        <v>27.42151</v>
      </c>
    </row>
    <row r="37" spans="1:5" s="6" customFormat="1" ht="15.75">
      <c r="A37" s="15"/>
      <c r="B37" s="3" t="s">
        <v>14</v>
      </c>
      <c r="C37" s="4">
        <f>D37+E37</f>
        <v>18.44849</v>
      </c>
      <c r="D37" s="4">
        <v>0</v>
      </c>
      <c r="E37" s="4">
        <v>18.44849</v>
      </c>
    </row>
    <row r="38" spans="1:5" s="13" customFormat="1" ht="15.75">
      <c r="A38" s="14" t="s">
        <v>40</v>
      </c>
      <c r="B38" s="12" t="s">
        <v>26</v>
      </c>
      <c r="C38" s="5">
        <f>C39+C40</f>
        <v>45.870000000000005</v>
      </c>
      <c r="D38" s="5">
        <f>D39+D40</f>
        <v>0</v>
      </c>
      <c r="E38" s="5">
        <f>E39+E40</f>
        <v>45.870000000000005</v>
      </c>
    </row>
    <row r="39" spans="1:5" s="6" customFormat="1" ht="15.75">
      <c r="A39" s="15"/>
      <c r="B39" s="3" t="s">
        <v>16</v>
      </c>
      <c r="C39" s="4">
        <f>D39+E39</f>
        <v>27.42151</v>
      </c>
      <c r="D39" s="4">
        <v>0</v>
      </c>
      <c r="E39" s="4">
        <v>27.42151</v>
      </c>
    </row>
    <row r="40" spans="1:5" s="6" customFormat="1" ht="15.75">
      <c r="A40" s="15"/>
      <c r="B40" s="3" t="s">
        <v>14</v>
      </c>
      <c r="C40" s="4">
        <f>D40+E40</f>
        <v>18.44849</v>
      </c>
      <c r="D40" s="4">
        <v>0</v>
      </c>
      <c r="E40" s="4">
        <v>18.44849</v>
      </c>
    </row>
    <row r="41" spans="1:5" s="13" customFormat="1" ht="15.75">
      <c r="A41" s="14">
        <v>2</v>
      </c>
      <c r="B41" s="12" t="s">
        <v>30</v>
      </c>
      <c r="C41" s="5">
        <f>C42+C46+C48</f>
        <v>622.38</v>
      </c>
      <c r="D41" s="5">
        <f>D42+D46+D48</f>
        <v>0</v>
      </c>
      <c r="E41" s="5">
        <f>E42+E46+E48</f>
        <v>622.38</v>
      </c>
    </row>
    <row r="42" spans="1:5" s="13" customFormat="1" ht="15.75">
      <c r="A42" s="14" t="s">
        <v>41</v>
      </c>
      <c r="B42" s="12" t="s">
        <v>27</v>
      </c>
      <c r="C42" s="5">
        <f>C43+C44+C45</f>
        <v>370.32187</v>
      </c>
      <c r="D42" s="5">
        <f>D43+D44+D45</f>
        <v>0</v>
      </c>
      <c r="E42" s="5">
        <f>E43+E44+E45</f>
        <v>370.32187</v>
      </c>
    </row>
    <row r="43" spans="1:5" s="6" customFormat="1" ht="15.75">
      <c r="A43" s="15"/>
      <c r="B43" s="3" t="s">
        <v>28</v>
      </c>
      <c r="C43" s="4">
        <f>D43+E43</f>
        <v>72.18667</v>
      </c>
      <c r="D43" s="4">
        <v>0</v>
      </c>
      <c r="E43" s="4">
        <v>72.18667</v>
      </c>
    </row>
    <row r="44" spans="1:5" s="6" customFormat="1" ht="15.75">
      <c r="A44" s="15"/>
      <c r="B44" s="3" t="s">
        <v>15</v>
      </c>
      <c r="C44" s="4">
        <f>D44+E44</f>
        <v>232.1352</v>
      </c>
      <c r="D44" s="4">
        <v>0</v>
      </c>
      <c r="E44" s="4">
        <v>232.1352</v>
      </c>
    </row>
    <row r="45" spans="1:5" s="6" customFormat="1" ht="15.75">
      <c r="A45" s="15"/>
      <c r="B45" s="3" t="s">
        <v>29</v>
      </c>
      <c r="C45" s="4">
        <f>D45+E45</f>
        <v>66</v>
      </c>
      <c r="D45" s="4">
        <v>0</v>
      </c>
      <c r="E45" s="4">
        <v>66</v>
      </c>
    </row>
    <row r="46" spans="1:5" s="13" customFormat="1" ht="15.75">
      <c r="A46" s="14" t="s">
        <v>42</v>
      </c>
      <c r="B46" s="12" t="s">
        <v>43</v>
      </c>
      <c r="C46" s="5">
        <f>C47</f>
        <v>122.30873</v>
      </c>
      <c r="D46" s="5">
        <f>D47</f>
        <v>0</v>
      </c>
      <c r="E46" s="5">
        <f>E47</f>
        <v>122.30873</v>
      </c>
    </row>
    <row r="47" spans="1:5" s="6" customFormat="1" ht="15.75">
      <c r="A47" s="15"/>
      <c r="B47" s="3" t="s">
        <v>44</v>
      </c>
      <c r="C47" s="4">
        <f>D47+E47</f>
        <v>122.30873</v>
      </c>
      <c r="D47" s="4">
        <v>0</v>
      </c>
      <c r="E47" s="4">
        <v>122.30873</v>
      </c>
    </row>
    <row r="48" spans="1:5" s="13" customFormat="1" ht="15.75">
      <c r="A48" s="14" t="s">
        <v>45</v>
      </c>
      <c r="B48" s="12" t="s">
        <v>46</v>
      </c>
      <c r="C48" s="5">
        <f>C49</f>
        <v>129.7494</v>
      </c>
      <c r="D48" s="5">
        <f>D49</f>
        <v>0</v>
      </c>
      <c r="E48" s="5">
        <f>E49</f>
        <v>129.7494</v>
      </c>
    </row>
    <row r="49" spans="1:5" s="6" customFormat="1" ht="15.75">
      <c r="A49" s="15"/>
      <c r="B49" s="3" t="s">
        <v>28</v>
      </c>
      <c r="C49" s="4">
        <f>D49+E49</f>
        <v>129.7494</v>
      </c>
      <c r="D49" s="4">
        <v>0</v>
      </c>
      <c r="E49" s="4">
        <v>129.7494</v>
      </c>
    </row>
    <row r="50" spans="1:5" s="6" customFormat="1" ht="15.75">
      <c r="A50" s="15"/>
      <c r="B50" s="8" t="s">
        <v>0</v>
      </c>
      <c r="C50" s="5">
        <f>C41+C14</f>
        <v>1436.8200000000002</v>
      </c>
      <c r="D50" s="5">
        <f>D41+D14</f>
        <v>0</v>
      </c>
      <c r="E50" s="5">
        <f>E41+E14</f>
        <v>1436.8200000000002</v>
      </c>
    </row>
  </sheetData>
  <sheetProtection/>
  <mergeCells count="4">
    <mergeCell ref="A12:A13"/>
    <mergeCell ref="B9:E9"/>
    <mergeCell ref="B12:B13"/>
    <mergeCell ref="C12:E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2017-04-06T07:52:12Z</cp:lastPrinted>
  <dcterms:created xsi:type="dcterms:W3CDTF">2017-03-28T07:50:10Z</dcterms:created>
  <dcterms:modified xsi:type="dcterms:W3CDTF">2017-04-07T07:51:36Z</dcterms:modified>
  <cp:category/>
  <cp:version/>
  <cp:contentType/>
  <cp:contentStatus/>
</cp:coreProperties>
</file>